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gkw\OneDrive - AKADEMIA NAUK STOSOWANYCH GOSPODARKI KRAJOWEJ W KUTNIE\Pulpit\Raport geodezja 2025\Załącznik nr 2 pkt. 1b Program studiów II stopień\"/>
    </mc:Choice>
  </mc:AlternateContent>
  <xr:revisionPtr revIDLastSave="0" documentId="13_ncr:1_{5A0C234F-3A70-45CE-BE1C-A279F1751F39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Geodezja i Kartografia II st." sheetId="13" r:id="rId1"/>
    <sheet name="Arkusz1" sheetId="1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3" l="1"/>
  <c r="L14" i="13"/>
  <c r="L33" i="13" s="1"/>
  <c r="L25" i="13"/>
  <c r="E32" i="13"/>
  <c r="F32" i="13"/>
  <c r="G32" i="13"/>
  <c r="H32" i="13"/>
  <c r="I32" i="13"/>
  <c r="J32" i="13"/>
  <c r="K32" i="13"/>
  <c r="M32" i="13"/>
  <c r="E25" i="13"/>
  <c r="G25" i="13"/>
  <c r="H25" i="13"/>
  <c r="I25" i="13"/>
  <c r="J25" i="13"/>
  <c r="K25" i="13"/>
  <c r="K33" i="13" s="1"/>
  <c r="M25" i="13"/>
  <c r="E14" i="13"/>
  <c r="G14" i="13"/>
  <c r="H14" i="13"/>
  <c r="I14" i="13"/>
  <c r="J14" i="13"/>
  <c r="K14" i="13"/>
  <c r="M14" i="13"/>
  <c r="E33" i="13" l="1"/>
  <c r="M33" i="13"/>
  <c r="J33" i="13"/>
  <c r="I33" i="13"/>
  <c r="H33" i="13"/>
  <c r="G33" i="13"/>
  <c r="D32" i="13"/>
  <c r="D25" i="13"/>
  <c r="D14" i="13"/>
  <c r="D33" i="13" l="1"/>
</calcChain>
</file>

<file path=xl/sharedStrings.xml><?xml version="1.0" encoding="utf-8"?>
<sst xmlns="http://schemas.openxmlformats.org/spreadsheetml/2006/main" count="78" uniqueCount="52">
  <si>
    <t>ECTS</t>
  </si>
  <si>
    <t>GODZ</t>
  </si>
  <si>
    <t>PRAKTYKA</t>
  </si>
  <si>
    <t>Z</t>
  </si>
  <si>
    <t>E</t>
  </si>
  <si>
    <t>I semestr suma:</t>
  </si>
  <si>
    <t>II semestr suma:</t>
  </si>
  <si>
    <t>III semestr suma:</t>
  </si>
  <si>
    <t>Razem studia</t>
  </si>
  <si>
    <t>Forma zaliczenia</t>
  </si>
  <si>
    <t>Wykłady</t>
  </si>
  <si>
    <t>Seminaria</t>
  </si>
  <si>
    <t>Ćwiczenia</t>
  </si>
  <si>
    <t>Semestr I</t>
  </si>
  <si>
    <t>Semestr II</t>
  </si>
  <si>
    <t>Semestr III</t>
  </si>
  <si>
    <t>Numer semestru</t>
  </si>
  <si>
    <t>WYMIAR PRACY WŁASNEJ</t>
  </si>
  <si>
    <t>Projekt</t>
  </si>
  <si>
    <t>Seminarium dyplomowe, przygotowanie pracy dyplomowej, przygotowanie do egzaminu dyplomowego</t>
  </si>
  <si>
    <t>Suma</t>
  </si>
  <si>
    <t>Załącznik nr 1</t>
  </si>
  <si>
    <t>2025/2026</t>
  </si>
  <si>
    <t>Gospodarka nieruchomościami</t>
  </si>
  <si>
    <t>Seminarium przeddyplomowe</t>
  </si>
  <si>
    <t>KIERUNEK: GEODEZJA I KARTOGRAFIA - PROFIL PRAKTYCZNY</t>
  </si>
  <si>
    <t>Godziny kontaktowe</t>
  </si>
  <si>
    <t>Matematyka II</t>
  </si>
  <si>
    <t>Wybrane działy Geodezji Gospodarczej 
Współczesne technologie w geodezji</t>
  </si>
  <si>
    <t>Systemy informacji przestrzennej</t>
  </si>
  <si>
    <t>Geodezja fizyczna</t>
  </si>
  <si>
    <t>Techniki cyfrowego przetwarzania obrazów</t>
  </si>
  <si>
    <t>Elektroniczna technika pomiarowa
Geodezja inżynieryjno-drogowa</t>
  </si>
  <si>
    <t>Geodynamika</t>
  </si>
  <si>
    <t>(R-k wyrównania)
Zaawansowane metody opracowania obserwacji</t>
  </si>
  <si>
    <t>Taksacja nieruchomości
Bazy danych przestrzennych</t>
  </si>
  <si>
    <t>Pomiary specjalne
Rewitalizacja miast</t>
  </si>
  <si>
    <t>Filozofia</t>
  </si>
  <si>
    <t>Zarządzanie i marketing w firmie geodezyjnej
Geodezyjna obsługa gospodarki nieruchomościami</t>
  </si>
  <si>
    <t>Geodezja współczesna w praktyce inżynierskiej
Projektowanie urbanistyczne i planowanie przestrzenne</t>
  </si>
  <si>
    <t>Konwersatorium</t>
  </si>
  <si>
    <t>Wycena nieruchomości w wybranych krajach UE</t>
  </si>
  <si>
    <t>Socjologia</t>
  </si>
  <si>
    <t>225+240</t>
  </si>
  <si>
    <t>260+240</t>
  </si>
  <si>
    <t>640+480</t>
  </si>
  <si>
    <t>Pomiary przemieszczeń</t>
  </si>
  <si>
    <t xml:space="preserve">Satelitarne techniki pomiarowe / Satellite measurement technics </t>
  </si>
  <si>
    <t>Język obcy</t>
  </si>
  <si>
    <t>Praktyki zawdowe I</t>
  </si>
  <si>
    <t>Praktyki zawdowe II</t>
  </si>
  <si>
    <t>Techniki satelitarne w geodezji inżynieryjnej/ 
Pomiary nawigacyjne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</si>
</sst>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5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10" fontId="4" fillId="2" borderId="0" xfId="1" applyNumberFormat="1" applyFont="1" applyFill="1"/>
    <xf numFmtId="0" fontId="6" fillId="2" borderId="9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vertical="center" wrapText="1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/>
    </xf>
    <xf numFmtId="0" fontId="0" fillId="2" borderId="24" xfId="0" applyFill="1" applyBorder="1"/>
    <xf numFmtId="0" fontId="0" fillId="2" borderId="11" xfId="0" applyFill="1" applyBorder="1"/>
    <xf numFmtId="0" fontId="6" fillId="2" borderId="1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6" fillId="2" borderId="12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wrapText="1"/>
    </xf>
    <xf numFmtId="164" fontId="6" fillId="2" borderId="14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164" fontId="6" fillId="2" borderId="15" xfId="0" applyNumberFormat="1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3">
    <cellStyle name="Normal" xfId="2" xr:uid="{00000000-0005-0000-0000-000001000000}"/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CCFFCC"/>
      <color rgb="FF66FF66"/>
      <color rgb="FFF2F2F2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896D2-79C8-4ECC-B38A-22E76EF65AC8}">
  <dimension ref="A1:X68"/>
  <sheetViews>
    <sheetView tabSelected="1" topLeftCell="A10" zoomScale="130" zoomScaleNormal="130" workbookViewId="0">
      <selection activeCell="B31" sqref="B31"/>
    </sheetView>
  </sheetViews>
  <sheetFormatPr defaultColWidth="9.1796875" defaultRowHeight="14.5" x14ac:dyDescent="0.35"/>
  <cols>
    <col min="1" max="1" width="16" style="1" bestFit="1" customWidth="1"/>
    <col min="2" max="2" width="76.81640625" style="2" bestFit="1" customWidth="1"/>
    <col min="3" max="3" width="14.1796875" style="1" bestFit="1" customWidth="1"/>
    <col min="4" max="4" width="5.54296875" style="1" customWidth="1"/>
    <col min="5" max="5" width="7.1796875" style="1" customWidth="1"/>
    <col min="6" max="6" width="8" style="1" customWidth="1"/>
    <col min="7" max="7" width="8" style="1" bestFit="1" customWidth="1"/>
    <col min="8" max="8" width="9" style="1" bestFit="1" customWidth="1"/>
    <col min="9" max="9" width="8.7265625" style="1" bestFit="1" customWidth="1"/>
    <col min="10" max="10" width="10.453125" style="1" bestFit="1" customWidth="1"/>
    <col min="11" max="11" width="5.453125" style="1" bestFit="1" customWidth="1"/>
    <col min="12" max="12" width="5.453125" style="1" customWidth="1"/>
    <col min="13" max="13" width="13.453125" style="1" customWidth="1"/>
    <col min="14" max="14" width="8.453125" style="1" bestFit="1" customWidth="1"/>
    <col min="15" max="16384" width="9.1796875" style="1"/>
  </cols>
  <sheetData>
    <row r="1" spans="1:16" ht="24.65" customHeight="1" x14ac:dyDescent="0.35">
      <c r="I1" s="53" t="s">
        <v>21</v>
      </c>
      <c r="J1" s="53"/>
      <c r="K1" s="53"/>
      <c r="L1" s="53"/>
      <c r="M1" s="53"/>
      <c r="N1" s="21"/>
      <c r="O1" s="2"/>
      <c r="P1" s="2"/>
    </row>
    <row r="2" spans="1:16" ht="26" customHeight="1" thickBot="1" x14ac:dyDescent="0.4">
      <c r="A2" s="52" t="s">
        <v>25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22"/>
    </row>
    <row r="3" spans="1:16" ht="39" customHeight="1" x14ac:dyDescent="0.35">
      <c r="A3" s="30" t="s">
        <v>16</v>
      </c>
      <c r="B3" s="35" t="s">
        <v>22</v>
      </c>
      <c r="C3" s="43" t="s">
        <v>9</v>
      </c>
      <c r="D3" s="39" t="s">
        <v>0</v>
      </c>
      <c r="E3" s="40" t="s">
        <v>1</v>
      </c>
      <c r="F3" s="54" t="s">
        <v>26</v>
      </c>
      <c r="G3" s="55"/>
      <c r="H3" s="55"/>
      <c r="I3" s="55"/>
      <c r="J3" s="56"/>
      <c r="K3" s="44"/>
      <c r="L3" s="51"/>
      <c r="M3" s="33" t="s">
        <v>17</v>
      </c>
      <c r="N3" s="22"/>
    </row>
    <row r="4" spans="1:16" ht="75.5" thickBot="1" x14ac:dyDescent="0.4">
      <c r="A4" s="31"/>
      <c r="B4" s="24"/>
      <c r="C4" s="45"/>
      <c r="D4" s="41"/>
      <c r="E4" s="42"/>
      <c r="F4" s="4" t="s">
        <v>1</v>
      </c>
      <c r="G4" s="5" t="s">
        <v>10</v>
      </c>
      <c r="H4" s="5" t="s">
        <v>11</v>
      </c>
      <c r="I4" s="5" t="s">
        <v>12</v>
      </c>
      <c r="J4" s="5" t="s">
        <v>18</v>
      </c>
      <c r="K4" s="6" t="s">
        <v>2</v>
      </c>
      <c r="L4" s="46" t="s">
        <v>40</v>
      </c>
      <c r="M4" s="32" t="s">
        <v>1</v>
      </c>
      <c r="N4" s="22"/>
    </row>
    <row r="5" spans="1:16" x14ac:dyDescent="0.35">
      <c r="A5" s="36" t="s">
        <v>13</v>
      </c>
      <c r="B5" s="9" t="s">
        <v>27</v>
      </c>
      <c r="C5" s="10" t="s">
        <v>4</v>
      </c>
      <c r="D5" s="11">
        <v>4</v>
      </c>
      <c r="E5" s="11">
        <v>100</v>
      </c>
      <c r="F5" s="11">
        <v>30</v>
      </c>
      <c r="G5" s="11">
        <v>15</v>
      </c>
      <c r="H5" s="11">
        <v>0</v>
      </c>
      <c r="I5" s="11">
        <v>15</v>
      </c>
      <c r="J5" s="11" t="s">
        <v>20</v>
      </c>
      <c r="K5" s="7">
        <v>0</v>
      </c>
      <c r="L5" s="47">
        <v>0</v>
      </c>
      <c r="M5" s="27">
        <v>70</v>
      </c>
      <c r="N5" s="22"/>
    </row>
    <row r="6" spans="1:16" ht="26" x14ac:dyDescent="0.35">
      <c r="A6" s="37"/>
      <c r="B6" s="9" t="s">
        <v>28</v>
      </c>
      <c r="C6" s="10" t="s">
        <v>3</v>
      </c>
      <c r="D6" s="12">
        <v>3</v>
      </c>
      <c r="E6" s="11">
        <v>75</v>
      </c>
      <c r="F6" s="11">
        <v>30</v>
      </c>
      <c r="G6" s="11">
        <v>15</v>
      </c>
      <c r="H6" s="11">
        <v>0</v>
      </c>
      <c r="I6" s="11">
        <v>15</v>
      </c>
      <c r="J6" s="11">
        <v>0</v>
      </c>
      <c r="K6" s="11">
        <v>0</v>
      </c>
      <c r="L6" s="47">
        <v>0</v>
      </c>
      <c r="M6" s="27">
        <v>45</v>
      </c>
      <c r="N6" s="22"/>
    </row>
    <row r="7" spans="1:16" x14ac:dyDescent="0.35">
      <c r="A7" s="37"/>
      <c r="B7" s="9" t="s">
        <v>29</v>
      </c>
      <c r="C7" s="10" t="s">
        <v>3</v>
      </c>
      <c r="D7" s="12">
        <v>2</v>
      </c>
      <c r="E7" s="11">
        <v>50</v>
      </c>
      <c r="F7" s="11">
        <v>25</v>
      </c>
      <c r="G7" s="11">
        <v>10</v>
      </c>
      <c r="H7" s="11">
        <v>0</v>
      </c>
      <c r="I7" s="11">
        <v>15</v>
      </c>
      <c r="J7" s="11">
        <v>0</v>
      </c>
      <c r="K7" s="7">
        <v>0</v>
      </c>
      <c r="L7" s="47">
        <v>0</v>
      </c>
      <c r="M7" s="27">
        <v>25</v>
      </c>
      <c r="N7" s="22"/>
    </row>
    <row r="8" spans="1:16" x14ac:dyDescent="0.35">
      <c r="A8" s="37"/>
      <c r="B8" s="9" t="s">
        <v>30</v>
      </c>
      <c r="C8" s="10" t="s">
        <v>4</v>
      </c>
      <c r="D8" s="12">
        <v>4</v>
      </c>
      <c r="E8" s="11">
        <v>100</v>
      </c>
      <c r="F8" s="11">
        <v>30</v>
      </c>
      <c r="G8" s="11">
        <v>15</v>
      </c>
      <c r="H8" s="11">
        <v>0</v>
      </c>
      <c r="I8" s="11">
        <v>15</v>
      </c>
      <c r="J8" s="11">
        <v>0</v>
      </c>
      <c r="K8" s="7">
        <v>0</v>
      </c>
      <c r="L8" s="47">
        <v>0</v>
      </c>
      <c r="M8" s="27">
        <v>70</v>
      </c>
      <c r="N8" s="22"/>
    </row>
    <row r="9" spans="1:16" x14ac:dyDescent="0.35">
      <c r="A9" s="37"/>
      <c r="B9" s="9" t="s">
        <v>31</v>
      </c>
      <c r="C9" s="10" t="s">
        <v>4</v>
      </c>
      <c r="D9" s="12">
        <v>4</v>
      </c>
      <c r="E9" s="11">
        <v>100</v>
      </c>
      <c r="F9" s="11">
        <v>30</v>
      </c>
      <c r="G9" s="11">
        <v>15</v>
      </c>
      <c r="H9" s="11">
        <v>0</v>
      </c>
      <c r="I9" s="11">
        <v>15</v>
      </c>
      <c r="J9" s="11">
        <v>0</v>
      </c>
      <c r="K9" s="7">
        <v>0</v>
      </c>
      <c r="L9" s="47">
        <v>0</v>
      </c>
      <c r="M9" s="27">
        <v>70</v>
      </c>
      <c r="N9" s="22"/>
    </row>
    <row r="10" spans="1:16" ht="26" x14ac:dyDescent="0.35">
      <c r="A10" s="37"/>
      <c r="B10" s="13" t="s">
        <v>32</v>
      </c>
      <c r="C10" s="10" t="s">
        <v>3</v>
      </c>
      <c r="D10" s="12">
        <v>2</v>
      </c>
      <c r="E10" s="11">
        <v>50</v>
      </c>
      <c r="F10" s="11">
        <v>30</v>
      </c>
      <c r="G10" s="11">
        <v>15</v>
      </c>
      <c r="H10" s="11">
        <v>0</v>
      </c>
      <c r="I10" s="11">
        <v>15</v>
      </c>
      <c r="J10" s="11">
        <v>0</v>
      </c>
      <c r="K10" s="11">
        <v>0</v>
      </c>
      <c r="L10" s="47">
        <v>0</v>
      </c>
      <c r="M10" s="27">
        <v>20</v>
      </c>
      <c r="N10" s="22"/>
    </row>
    <row r="11" spans="1:16" x14ac:dyDescent="0.35">
      <c r="A11" s="37"/>
      <c r="B11" s="13" t="s">
        <v>42</v>
      </c>
      <c r="C11" s="10" t="s">
        <v>3</v>
      </c>
      <c r="D11" s="12">
        <v>2</v>
      </c>
      <c r="E11" s="11">
        <v>50</v>
      </c>
      <c r="F11" s="11">
        <v>30</v>
      </c>
      <c r="G11" s="11">
        <v>30</v>
      </c>
      <c r="H11" s="11">
        <v>0</v>
      </c>
      <c r="I11" s="11">
        <v>0</v>
      </c>
      <c r="J11" s="11">
        <v>0</v>
      </c>
      <c r="K11" s="11">
        <v>0</v>
      </c>
      <c r="L11" s="47">
        <v>0</v>
      </c>
      <c r="M11" s="27">
        <v>20</v>
      </c>
      <c r="N11" s="22"/>
    </row>
    <row r="12" spans="1:16" x14ac:dyDescent="0.35">
      <c r="A12" s="37"/>
      <c r="B12" s="9" t="s">
        <v>48</v>
      </c>
      <c r="C12" s="10" t="s">
        <v>3</v>
      </c>
      <c r="D12" s="12">
        <v>1</v>
      </c>
      <c r="E12" s="11">
        <v>25</v>
      </c>
      <c r="F12" s="11">
        <v>20</v>
      </c>
      <c r="G12" s="8">
        <v>0</v>
      </c>
      <c r="H12" s="11">
        <v>0</v>
      </c>
      <c r="I12" s="8">
        <v>20</v>
      </c>
      <c r="J12" s="8">
        <v>0</v>
      </c>
      <c r="K12" s="7">
        <v>0</v>
      </c>
      <c r="L12" s="47">
        <v>0</v>
      </c>
      <c r="M12" s="27">
        <v>5</v>
      </c>
      <c r="N12" s="22"/>
    </row>
    <row r="13" spans="1:16" ht="14.9" customHeight="1" x14ac:dyDescent="0.35">
      <c r="A13" s="37"/>
      <c r="B13" s="9" t="s">
        <v>49</v>
      </c>
      <c r="C13" s="10" t="s">
        <v>3</v>
      </c>
      <c r="D13" s="11">
        <v>8</v>
      </c>
      <c r="E13" s="11">
        <v>240</v>
      </c>
      <c r="F13" s="11">
        <v>240</v>
      </c>
      <c r="G13" s="11">
        <v>0</v>
      </c>
      <c r="H13" s="11">
        <v>0</v>
      </c>
      <c r="I13" s="11">
        <v>0</v>
      </c>
      <c r="J13" s="11">
        <v>0</v>
      </c>
      <c r="K13" s="7">
        <v>240</v>
      </c>
      <c r="L13" s="47">
        <v>0</v>
      </c>
      <c r="M13" s="27">
        <v>0</v>
      </c>
      <c r="N13" s="22"/>
    </row>
    <row r="14" spans="1:16" ht="15" thickBot="1" x14ac:dyDescent="0.4">
      <c r="A14" s="38"/>
      <c r="B14" s="15" t="s">
        <v>5</v>
      </c>
      <c r="C14" s="16"/>
      <c r="D14" s="17">
        <f t="shared" ref="D14:M14" si="0">SUM(D5:D13)</f>
        <v>30</v>
      </c>
      <c r="E14" s="17">
        <f t="shared" si="0"/>
        <v>790</v>
      </c>
      <c r="F14" s="17" t="s">
        <v>43</v>
      </c>
      <c r="G14" s="17">
        <f t="shared" si="0"/>
        <v>115</v>
      </c>
      <c r="H14" s="17">
        <f t="shared" si="0"/>
        <v>0</v>
      </c>
      <c r="I14" s="17">
        <f t="shared" si="0"/>
        <v>110</v>
      </c>
      <c r="J14" s="17">
        <f t="shared" si="0"/>
        <v>0</v>
      </c>
      <c r="K14" s="17">
        <f t="shared" si="0"/>
        <v>240</v>
      </c>
      <c r="L14" s="17">
        <f t="shared" si="0"/>
        <v>0</v>
      </c>
      <c r="M14" s="49">
        <f t="shared" si="0"/>
        <v>325</v>
      </c>
      <c r="N14" s="22"/>
    </row>
    <row r="15" spans="1:16" x14ac:dyDescent="0.35">
      <c r="A15" s="36" t="s">
        <v>14</v>
      </c>
      <c r="B15" s="25" t="s">
        <v>33</v>
      </c>
      <c r="C15" s="11" t="s">
        <v>4</v>
      </c>
      <c r="D15" s="11">
        <v>3</v>
      </c>
      <c r="E15" s="11">
        <v>75</v>
      </c>
      <c r="F15" s="11">
        <v>30</v>
      </c>
      <c r="G15" s="8">
        <v>15</v>
      </c>
      <c r="H15" s="8">
        <v>0</v>
      </c>
      <c r="I15" s="8">
        <v>15</v>
      </c>
      <c r="J15" s="8">
        <v>0</v>
      </c>
      <c r="K15" s="11">
        <v>0</v>
      </c>
      <c r="L15" s="47">
        <v>0</v>
      </c>
      <c r="M15" s="27">
        <v>45</v>
      </c>
      <c r="N15" s="22"/>
    </row>
    <row r="16" spans="1:16" x14ac:dyDescent="0.35">
      <c r="A16" s="37"/>
      <c r="B16" s="25" t="s">
        <v>47</v>
      </c>
      <c r="C16" s="10" t="s">
        <v>4</v>
      </c>
      <c r="D16" s="12">
        <v>3</v>
      </c>
      <c r="E16" s="11">
        <v>75</v>
      </c>
      <c r="F16" s="11">
        <v>30</v>
      </c>
      <c r="G16" s="8">
        <v>15</v>
      </c>
      <c r="H16" s="8">
        <v>0</v>
      </c>
      <c r="I16" s="8">
        <v>15</v>
      </c>
      <c r="J16" s="8">
        <v>0</v>
      </c>
      <c r="K16" s="11">
        <v>0</v>
      </c>
      <c r="L16" s="47">
        <v>0</v>
      </c>
      <c r="M16" s="27">
        <v>45</v>
      </c>
      <c r="N16" s="22"/>
    </row>
    <row r="17" spans="1:14" ht="26" x14ac:dyDescent="0.35">
      <c r="A17" s="37"/>
      <c r="B17" s="25" t="s">
        <v>34</v>
      </c>
      <c r="C17" s="10" t="s">
        <v>4</v>
      </c>
      <c r="D17" s="12">
        <v>4</v>
      </c>
      <c r="E17" s="11">
        <v>100</v>
      </c>
      <c r="F17" s="11">
        <v>40</v>
      </c>
      <c r="G17" s="11">
        <v>20</v>
      </c>
      <c r="H17" s="11">
        <v>0</v>
      </c>
      <c r="I17" s="11">
        <v>20</v>
      </c>
      <c r="J17" s="11">
        <v>0</v>
      </c>
      <c r="K17" s="11">
        <v>0</v>
      </c>
      <c r="L17" s="47">
        <v>0</v>
      </c>
      <c r="M17" s="27">
        <v>60</v>
      </c>
      <c r="N17" s="22"/>
    </row>
    <row r="18" spans="1:14" ht="26" x14ac:dyDescent="0.35">
      <c r="A18" s="37"/>
      <c r="B18" s="25" t="s">
        <v>35</v>
      </c>
      <c r="C18" s="10" t="s">
        <v>3</v>
      </c>
      <c r="D18" s="12">
        <v>3</v>
      </c>
      <c r="E18" s="11">
        <v>75</v>
      </c>
      <c r="F18" s="11">
        <v>30</v>
      </c>
      <c r="G18" s="11">
        <v>15</v>
      </c>
      <c r="H18" s="11">
        <v>0</v>
      </c>
      <c r="I18" s="11">
        <v>15</v>
      </c>
      <c r="J18" s="11">
        <v>0</v>
      </c>
      <c r="K18" s="11">
        <v>0</v>
      </c>
      <c r="L18" s="47">
        <v>0</v>
      </c>
      <c r="M18" s="27">
        <v>45</v>
      </c>
      <c r="N18" s="22"/>
    </row>
    <row r="19" spans="1:14" ht="26" x14ac:dyDescent="0.35">
      <c r="A19" s="37"/>
      <c r="B19" s="26" t="s">
        <v>51</v>
      </c>
      <c r="C19" s="10" t="s">
        <v>3</v>
      </c>
      <c r="D19" s="12">
        <v>2</v>
      </c>
      <c r="E19" s="11">
        <v>50</v>
      </c>
      <c r="F19" s="11">
        <v>30</v>
      </c>
      <c r="G19" s="11">
        <v>15</v>
      </c>
      <c r="H19" s="11">
        <v>0</v>
      </c>
      <c r="I19" s="11">
        <v>15</v>
      </c>
      <c r="J19" s="11">
        <v>0</v>
      </c>
      <c r="K19" s="7">
        <v>0</v>
      </c>
      <c r="L19" s="47">
        <v>0</v>
      </c>
      <c r="M19" s="27">
        <v>20</v>
      </c>
      <c r="N19" s="22"/>
    </row>
    <row r="20" spans="1:14" x14ac:dyDescent="0.35">
      <c r="A20" s="37"/>
      <c r="B20" s="13" t="s">
        <v>24</v>
      </c>
      <c r="C20" s="10" t="s">
        <v>3</v>
      </c>
      <c r="D20" s="12">
        <v>1</v>
      </c>
      <c r="E20" s="11">
        <v>25</v>
      </c>
      <c r="F20" s="11">
        <v>20</v>
      </c>
      <c r="G20" s="11">
        <v>0</v>
      </c>
      <c r="H20" s="11">
        <v>20</v>
      </c>
      <c r="I20" s="11">
        <v>0</v>
      </c>
      <c r="J20" s="11">
        <v>0</v>
      </c>
      <c r="K20" s="7">
        <v>0</v>
      </c>
      <c r="L20" s="47">
        <v>0</v>
      </c>
      <c r="M20" s="27">
        <v>5</v>
      </c>
      <c r="N20" s="22"/>
    </row>
    <row r="21" spans="1:14" ht="26" x14ac:dyDescent="0.35">
      <c r="A21" s="37"/>
      <c r="B21" s="13" t="s">
        <v>36</v>
      </c>
      <c r="C21" s="10" t="s">
        <v>3</v>
      </c>
      <c r="D21" s="12">
        <v>2</v>
      </c>
      <c r="E21" s="11">
        <v>50</v>
      </c>
      <c r="F21" s="11">
        <v>30</v>
      </c>
      <c r="G21" s="11">
        <v>30</v>
      </c>
      <c r="H21" s="11">
        <v>0</v>
      </c>
      <c r="I21" s="11">
        <v>0</v>
      </c>
      <c r="J21" s="11">
        <v>0</v>
      </c>
      <c r="K21" s="7">
        <v>0</v>
      </c>
      <c r="L21" s="47">
        <v>0</v>
      </c>
      <c r="M21" s="27">
        <v>20</v>
      </c>
      <c r="N21" s="22"/>
    </row>
    <row r="22" spans="1:14" x14ac:dyDescent="0.35">
      <c r="A22" s="37"/>
      <c r="B22" s="13" t="s">
        <v>37</v>
      </c>
      <c r="C22" s="10" t="s">
        <v>3</v>
      </c>
      <c r="D22" s="12">
        <v>3</v>
      </c>
      <c r="E22" s="11">
        <v>75</v>
      </c>
      <c r="F22" s="11">
        <v>30</v>
      </c>
      <c r="G22" s="11">
        <v>30</v>
      </c>
      <c r="H22" s="11">
        <v>0</v>
      </c>
      <c r="I22" s="11">
        <v>0</v>
      </c>
      <c r="J22" s="11">
        <v>0</v>
      </c>
      <c r="K22" s="7">
        <v>0</v>
      </c>
      <c r="L22" s="47">
        <v>0</v>
      </c>
      <c r="M22" s="27">
        <v>45</v>
      </c>
      <c r="N22" s="22"/>
    </row>
    <row r="23" spans="1:14" x14ac:dyDescent="0.35">
      <c r="A23" s="37"/>
      <c r="B23" s="9" t="s">
        <v>48</v>
      </c>
      <c r="C23" s="10" t="s">
        <v>3</v>
      </c>
      <c r="D23" s="12">
        <v>1</v>
      </c>
      <c r="E23" s="11">
        <v>25</v>
      </c>
      <c r="F23" s="11">
        <v>20</v>
      </c>
      <c r="G23" s="8">
        <v>0</v>
      </c>
      <c r="H23" s="11">
        <v>0</v>
      </c>
      <c r="I23" s="8">
        <v>20</v>
      </c>
      <c r="J23" s="8">
        <v>0</v>
      </c>
      <c r="K23" s="7">
        <v>0</v>
      </c>
      <c r="L23" s="47">
        <v>0</v>
      </c>
      <c r="M23" s="27">
        <v>5</v>
      </c>
      <c r="N23" s="22"/>
    </row>
    <row r="24" spans="1:14" x14ac:dyDescent="0.35">
      <c r="A24" s="37"/>
      <c r="B24" s="9" t="s">
        <v>50</v>
      </c>
      <c r="C24" s="10" t="s">
        <v>3</v>
      </c>
      <c r="D24" s="11">
        <v>8</v>
      </c>
      <c r="E24" s="11">
        <v>240</v>
      </c>
      <c r="F24" s="11">
        <v>240</v>
      </c>
      <c r="G24" s="11">
        <v>0</v>
      </c>
      <c r="H24" s="11">
        <v>0</v>
      </c>
      <c r="I24" s="11">
        <v>0</v>
      </c>
      <c r="J24" s="11">
        <v>0</v>
      </c>
      <c r="K24" s="7">
        <v>240</v>
      </c>
      <c r="L24" s="47">
        <v>0</v>
      </c>
      <c r="M24" s="27">
        <v>0</v>
      </c>
      <c r="N24" s="22"/>
    </row>
    <row r="25" spans="1:14" ht="15" thickBot="1" x14ac:dyDescent="0.4">
      <c r="A25" s="38"/>
      <c r="B25" s="28" t="s">
        <v>6</v>
      </c>
      <c r="C25" s="16"/>
      <c r="D25" s="18">
        <f t="shared" ref="D25:M25" si="1">SUM(D15:D24)</f>
        <v>30</v>
      </c>
      <c r="E25" s="18">
        <f t="shared" si="1"/>
        <v>790</v>
      </c>
      <c r="F25" s="18" t="s">
        <v>44</v>
      </c>
      <c r="G25" s="18">
        <f t="shared" si="1"/>
        <v>140</v>
      </c>
      <c r="H25" s="18">
        <f t="shared" si="1"/>
        <v>20</v>
      </c>
      <c r="I25" s="18">
        <f t="shared" si="1"/>
        <v>100</v>
      </c>
      <c r="J25" s="18">
        <f t="shared" si="1"/>
        <v>0</v>
      </c>
      <c r="K25" s="18">
        <f t="shared" si="1"/>
        <v>240</v>
      </c>
      <c r="L25" s="18">
        <f t="shared" si="1"/>
        <v>0</v>
      </c>
      <c r="M25" s="48">
        <f t="shared" si="1"/>
        <v>290</v>
      </c>
      <c r="N25" s="22"/>
    </row>
    <row r="26" spans="1:14" x14ac:dyDescent="0.35">
      <c r="A26" s="36" t="s">
        <v>15</v>
      </c>
      <c r="B26" s="26" t="s">
        <v>46</v>
      </c>
      <c r="C26" s="14" t="s">
        <v>4</v>
      </c>
      <c r="D26" s="12">
        <v>2</v>
      </c>
      <c r="E26" s="11">
        <v>50</v>
      </c>
      <c r="F26" s="11">
        <v>30</v>
      </c>
      <c r="G26" s="11">
        <v>15</v>
      </c>
      <c r="H26" s="11">
        <v>0</v>
      </c>
      <c r="I26" s="11">
        <v>15</v>
      </c>
      <c r="J26" s="11">
        <v>0</v>
      </c>
      <c r="K26" s="7">
        <v>0</v>
      </c>
      <c r="L26" s="47">
        <v>0</v>
      </c>
      <c r="M26" s="27">
        <v>20</v>
      </c>
      <c r="N26" s="22"/>
    </row>
    <row r="27" spans="1:14" x14ac:dyDescent="0.35">
      <c r="A27" s="37"/>
      <c r="B27" s="26" t="s">
        <v>23</v>
      </c>
      <c r="C27" s="14" t="s">
        <v>4</v>
      </c>
      <c r="D27" s="12">
        <v>3</v>
      </c>
      <c r="E27" s="11">
        <v>75</v>
      </c>
      <c r="F27" s="11">
        <v>30</v>
      </c>
      <c r="G27" s="11">
        <v>15</v>
      </c>
      <c r="H27" s="11">
        <v>0</v>
      </c>
      <c r="I27" s="11">
        <v>15</v>
      </c>
      <c r="J27" s="11">
        <v>0</v>
      </c>
      <c r="K27" s="7">
        <v>0</v>
      </c>
      <c r="L27" s="47">
        <v>0</v>
      </c>
      <c r="M27" s="27">
        <v>45</v>
      </c>
      <c r="N27" s="22"/>
    </row>
    <row r="28" spans="1:14" ht="26" x14ac:dyDescent="0.35">
      <c r="A28" s="37"/>
      <c r="B28" s="26" t="s">
        <v>38</v>
      </c>
      <c r="C28" s="14" t="s">
        <v>3</v>
      </c>
      <c r="D28" s="12">
        <v>2</v>
      </c>
      <c r="E28" s="11">
        <v>50</v>
      </c>
      <c r="F28" s="11">
        <v>20</v>
      </c>
      <c r="G28" s="11">
        <v>10</v>
      </c>
      <c r="H28" s="11">
        <v>0</v>
      </c>
      <c r="I28" s="11">
        <v>10</v>
      </c>
      <c r="J28" s="11">
        <v>0</v>
      </c>
      <c r="K28" s="7">
        <v>0</v>
      </c>
      <c r="L28" s="47">
        <v>0</v>
      </c>
      <c r="M28" s="27">
        <v>30</v>
      </c>
      <c r="N28" s="22"/>
    </row>
    <row r="29" spans="1:14" ht="26" x14ac:dyDescent="0.35">
      <c r="A29" s="37"/>
      <c r="B29" s="26" t="s">
        <v>39</v>
      </c>
      <c r="C29" s="14" t="s">
        <v>3</v>
      </c>
      <c r="D29" s="12">
        <v>2</v>
      </c>
      <c r="E29" s="11">
        <v>50</v>
      </c>
      <c r="F29" s="11">
        <v>30</v>
      </c>
      <c r="G29" s="11">
        <v>0</v>
      </c>
      <c r="H29" s="11">
        <v>0</v>
      </c>
      <c r="I29" s="11">
        <v>0</v>
      </c>
      <c r="J29" s="11">
        <v>0</v>
      </c>
      <c r="K29" s="7">
        <v>0</v>
      </c>
      <c r="L29" s="47">
        <v>30</v>
      </c>
      <c r="M29" s="27">
        <v>20</v>
      </c>
      <c r="N29" s="22"/>
    </row>
    <row r="30" spans="1:14" ht="26.15" customHeight="1" x14ac:dyDescent="0.35">
      <c r="A30" s="37"/>
      <c r="B30" s="25" t="s">
        <v>41</v>
      </c>
      <c r="C30" s="10" t="s">
        <v>3</v>
      </c>
      <c r="D30" s="11">
        <v>1</v>
      </c>
      <c r="E30" s="11">
        <v>25</v>
      </c>
      <c r="F30" s="11">
        <v>15</v>
      </c>
      <c r="G30" s="11">
        <v>15</v>
      </c>
      <c r="H30" s="11">
        <v>0</v>
      </c>
      <c r="I30" s="11">
        <v>0</v>
      </c>
      <c r="J30" s="11">
        <v>0</v>
      </c>
      <c r="K30" s="11">
        <v>0</v>
      </c>
      <c r="L30" s="47">
        <v>0</v>
      </c>
      <c r="M30" s="27">
        <v>10</v>
      </c>
      <c r="N30" s="22"/>
    </row>
    <row r="31" spans="1:14" ht="28.5" customHeight="1" x14ac:dyDescent="0.35">
      <c r="A31" s="37"/>
      <c r="B31" s="25" t="s">
        <v>19</v>
      </c>
      <c r="C31" s="10" t="s">
        <v>3</v>
      </c>
      <c r="D31" s="23">
        <v>20</v>
      </c>
      <c r="E31" s="23">
        <v>500</v>
      </c>
      <c r="F31" s="23">
        <v>30</v>
      </c>
      <c r="G31" s="23">
        <v>0</v>
      </c>
      <c r="H31" s="23">
        <v>30</v>
      </c>
      <c r="I31" s="23">
        <v>0</v>
      </c>
      <c r="J31" s="23">
        <v>0</v>
      </c>
      <c r="K31" s="23">
        <v>0</v>
      </c>
      <c r="L31" s="47">
        <v>0</v>
      </c>
      <c r="M31" s="29">
        <v>470</v>
      </c>
      <c r="N31" s="22"/>
    </row>
    <row r="32" spans="1:14" ht="20" customHeight="1" thickBot="1" x14ac:dyDescent="0.4">
      <c r="A32" s="37"/>
      <c r="B32" s="28" t="s">
        <v>7</v>
      </c>
      <c r="C32" s="16"/>
      <c r="D32" s="17">
        <f t="shared" ref="D32:M32" si="2">SUM(D26:D31)</f>
        <v>30</v>
      </c>
      <c r="E32" s="17">
        <f t="shared" si="2"/>
        <v>750</v>
      </c>
      <c r="F32" s="17">
        <f t="shared" si="2"/>
        <v>155</v>
      </c>
      <c r="G32" s="17">
        <f t="shared" si="2"/>
        <v>55</v>
      </c>
      <c r="H32" s="17">
        <f t="shared" si="2"/>
        <v>30</v>
      </c>
      <c r="I32" s="17">
        <f t="shared" si="2"/>
        <v>40</v>
      </c>
      <c r="J32" s="17">
        <f t="shared" si="2"/>
        <v>0</v>
      </c>
      <c r="K32" s="17">
        <f t="shared" si="2"/>
        <v>0</v>
      </c>
      <c r="L32" s="17">
        <f t="shared" si="2"/>
        <v>30</v>
      </c>
      <c r="M32" s="49">
        <f t="shared" si="2"/>
        <v>595</v>
      </c>
      <c r="N32" s="22"/>
    </row>
    <row r="33" spans="1:24" ht="31" customHeight="1" thickBot="1" x14ac:dyDescent="0.4">
      <c r="A33" s="38"/>
      <c r="B33" s="24" t="s">
        <v>8</v>
      </c>
      <c r="C33" s="19"/>
      <c r="D33" s="20">
        <f t="shared" ref="D33:M33" si="3">SUM(D14,D25,D32)</f>
        <v>90</v>
      </c>
      <c r="E33" s="20">
        <f t="shared" si="3"/>
        <v>2330</v>
      </c>
      <c r="F33" s="20" t="s">
        <v>45</v>
      </c>
      <c r="G33" s="20">
        <f t="shared" si="3"/>
        <v>310</v>
      </c>
      <c r="H33" s="20">
        <f t="shared" si="3"/>
        <v>50</v>
      </c>
      <c r="I33" s="20">
        <f t="shared" si="3"/>
        <v>250</v>
      </c>
      <c r="J33" s="20">
        <f t="shared" si="3"/>
        <v>0</v>
      </c>
      <c r="K33" s="20">
        <f t="shared" si="3"/>
        <v>480</v>
      </c>
      <c r="L33" s="20">
        <f t="shared" si="3"/>
        <v>30</v>
      </c>
      <c r="M33" s="50">
        <f t="shared" si="3"/>
        <v>1210</v>
      </c>
      <c r="N33" s="22"/>
    </row>
    <row r="34" spans="1:24" x14ac:dyDescent="0.35">
      <c r="N34" s="22"/>
    </row>
    <row r="35" spans="1:24" x14ac:dyDescent="0.35">
      <c r="E35" s="3"/>
      <c r="N35" s="22"/>
    </row>
    <row r="36" spans="1:24" x14ac:dyDescent="0.35">
      <c r="N36" s="22"/>
    </row>
    <row r="37" spans="1:24" x14ac:dyDescent="0.35">
      <c r="N37" s="22"/>
    </row>
    <row r="38" spans="1:24" x14ac:dyDescent="0.35">
      <c r="N38" s="22"/>
    </row>
    <row r="39" spans="1:24" x14ac:dyDescent="0.35">
      <c r="N39" s="22"/>
    </row>
    <row r="40" spans="1:24" x14ac:dyDescent="0.35">
      <c r="N40" s="22"/>
    </row>
    <row r="41" spans="1:24" x14ac:dyDescent="0.35">
      <c r="N41" s="22"/>
    </row>
    <row r="42" spans="1:24" x14ac:dyDescent="0.35">
      <c r="N42" s="22"/>
    </row>
    <row r="43" spans="1:24" x14ac:dyDescent="0.35">
      <c r="N43" s="22"/>
    </row>
    <row r="44" spans="1:24" s="34" customFormat="1" x14ac:dyDescent="0.3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2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s="34" customFormat="1" x14ac:dyDescent="0.3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2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34" customFormat="1" x14ac:dyDescent="0.3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2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34" customFormat="1" x14ac:dyDescent="0.3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2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34" customFormat="1" x14ac:dyDescent="0.3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2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34" customFormat="1" x14ac:dyDescent="0.3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2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34" customFormat="1" x14ac:dyDescent="0.3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2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34" customFormat="1" x14ac:dyDescent="0.3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2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35">
      <c r="N52" s="22"/>
    </row>
    <row r="53" spans="1:24" s="34" customFormat="1" x14ac:dyDescent="0.3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2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34" customFormat="1" x14ac:dyDescent="0.3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2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34" customFormat="1" x14ac:dyDescent="0.3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2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34" customFormat="1" x14ac:dyDescent="0.3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2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34" customFormat="1" x14ac:dyDescent="0.3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2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34" customFormat="1" x14ac:dyDescent="0.3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2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35">
      <c r="N59" s="22"/>
    </row>
    <row r="60" spans="1:24" x14ac:dyDescent="0.35">
      <c r="N60" s="22"/>
    </row>
    <row r="61" spans="1:24" s="34" customFormat="1" x14ac:dyDescent="0.3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2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35">
      <c r="N62" s="22"/>
    </row>
    <row r="63" spans="1:24" s="34" customFormat="1" x14ac:dyDescent="0.3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2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35">
      <c r="N64" s="22"/>
    </row>
    <row r="65" spans="14:14" x14ac:dyDescent="0.35">
      <c r="N65" s="22"/>
    </row>
    <row r="66" spans="14:14" x14ac:dyDescent="0.35">
      <c r="N66" s="22"/>
    </row>
    <row r="67" spans="14:14" x14ac:dyDescent="0.35">
      <c r="N67" s="22"/>
    </row>
    <row r="68" spans="14:14" x14ac:dyDescent="0.35">
      <c r="N68" s="22"/>
    </row>
  </sheetData>
  <mergeCells count="3">
    <mergeCell ref="A2:M2"/>
    <mergeCell ref="I1:M1"/>
    <mergeCell ref="F3:J3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77F7F-0E0D-4A62-94D4-5919676E1A51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6B04398529A24AA38E9DB3DD718CCD" ma:contentTypeVersion="10" ma:contentTypeDescription="Utwórz nowy dokument." ma:contentTypeScope="" ma:versionID="e39ec9f0ff699966068792ab4d5a310b">
  <xsd:schema xmlns:xsd="http://www.w3.org/2001/XMLSchema" xmlns:xs="http://www.w3.org/2001/XMLSchema" xmlns:p="http://schemas.microsoft.com/office/2006/metadata/properties" xmlns:ns2="89e5ada2-ccda-4607-8113-1ec39bf83ae5" xmlns:ns3="2bc7009f-fa79-4a8a-b65a-9293e928081e" targetNamespace="http://schemas.microsoft.com/office/2006/metadata/properties" ma:root="true" ma:fieldsID="39575b5663a8d4b975d7bee22a4956f4" ns2:_="" ns3:_="">
    <xsd:import namespace="89e5ada2-ccda-4607-8113-1ec39bf83ae5"/>
    <xsd:import namespace="2bc7009f-fa79-4a8a-b65a-9293e92808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5ada2-ccda-4607-8113-1ec39bf83a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c7009f-fa79-4a8a-b65a-9293e928081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K X A 3 W t o u 8 g G l A A A A 9 g A A A B I A H A B D b 2 5 m a W c v U G F j a 2 F n Z S 5 4 b W w g o h g A K K A U A A A A A A A A A A A A A A A A A A A A A A A A A A A A h Y 9 N D o I w G E S v Q r q n L Z D 4 Q z 7 K w i 0 k J C b G b V M q N E I h t F j u 5 s I j e Q U x i r p z O W / e Y u Z + v U E 6 t Y 1 3 k Y N R n U 5 Q g C n y p B Z d q X S V o N G e / A 1 K G R R c n H k l v V n W J p 5 M m a D a 2 j 4 m x D m H X Y S 7 o S I h p Q E 5 5 t l e 1 L L l 6 C O r / 7 K v t L F c C 4 k Y H F 5 j W I i D a I u D 9 Q p T I A u E X O m v E M 5 7 n + 0 P h N 3 Y 2 H G Q r G / 8 I g O y R C D v D + w B U E s D B B Q A A g A I A C l w N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p c D d a K I p H u A 4 A A A A R A A A A E w A c A E Z v c m 1 1 b G F z L 1 N l Y 3 R p b 2 4 x L m 0 g o h g A K K A U A A A A A A A A A A A A A A A A A A A A A A A A A A A A K 0 5 N L s n M z 1 M I h t C G 1 g B Q S w E C L Q A U A A I A C A A p c D d a 2 i 7 y A a U A A A D 2 A A A A E g A A A A A A A A A A A A A A A A A A A A A A Q 2 9 u Z m l n L 1 B h Y 2 t h Z 2 U u e G 1 s U E s B A i 0 A F A A C A A g A K X A 3 W g / K 6 a u k A A A A 6 Q A A A B M A A A A A A A A A A A A A A A A A 8 Q A A A F t D b 2 5 0 Z W 5 0 X 1 R 5 c G V z X S 5 4 b W x Q S w E C L Q A U A A I A C A A p c D d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a z 4 s y e b n k e 1 Z V 2 X 7 1 z t n A A A A A A C A A A A A A A Q Z g A A A A E A A C A A A A C a H k 6 / E g d L a s v 4 P R Y 6 w y 0 a N s P U Z / V k B Q w r L / + B x N h D e w A A A A A O g A A A A A I A A C A A A A C Y d K W W F m 4 W G i f 6 / C 6 P o X Z k 2 r w / 5 8 6 5 W H f M L T e f o r u T G 1 A A A A D C l M 3 E 7 6 6 l S M e B E 5 s 7 5 k 8 A Z A 5 S X O + 9 4 c m / e U f G Q 1 I x G K o m G z c r t k 3 b J h 7 / l D W 6 a x M W G t a e 2 X m e n 8 h G 0 h U L 1 k u G t x j a X x l C q o l i t G / R M N p i m U A A A A C Y H 1 5 V + b G 8 r b s P 0 V c 4 J o J s I M 5 E D m B J a 1 u f 6 U p e Q M P M q Z w T v 0 4 x W m Z F 6 z g U H r 4 t W X L j e 8 S 2 g J 2 C t C m C F d o G p s p n < / D a t a M a s h u p > 
</file>

<file path=customXml/itemProps1.xml><?xml version="1.0" encoding="utf-8"?>
<ds:datastoreItem xmlns:ds="http://schemas.openxmlformats.org/officeDocument/2006/customXml" ds:itemID="{B3BA0C21-8F21-4126-8092-74D031B769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C194A0-D54E-4D76-AF5F-64BA1118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e5ada2-ccda-4607-8113-1ec39bf83ae5"/>
    <ds:schemaRef ds:uri="2bc7009f-fa79-4a8a-b65a-9293e92808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3831E7-09BF-435A-8546-7346D2E6DA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F868958-8A22-4454-BCAC-B6EDE44150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Geodezja i Kartografia II st.</vt:lpstr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WSEI</dc:creator>
  <cp:keywords/>
  <dc:description/>
  <cp:lastModifiedBy>Agnieszka Rusek</cp:lastModifiedBy>
  <cp:revision/>
  <cp:lastPrinted>2025-09-12T09:31:18Z</cp:lastPrinted>
  <dcterms:created xsi:type="dcterms:W3CDTF">2016-04-11T18:35:43Z</dcterms:created>
  <dcterms:modified xsi:type="dcterms:W3CDTF">2025-10-28T11:32:05Z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0x010100456B04398529A24AA38E9DB3DD718CCD</vt:lpwstr>
  </property>
</Properties>
</file>